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<sst xmlns="http://schemas.openxmlformats.org/spreadsheetml/2006/main" count="1410" uniqueCount="1261">
  <si>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</si>
  <si>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</si>
  <si>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</si>
  <si>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</si>
  <si>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</si>
  <si>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</si>
  <si>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</si>
  <si>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</si>
  <si>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</si>
  <si>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</si>
  <si>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</si>
  <si>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</si>
  <si>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</si>
  <si>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</si>
  <si>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</si>
  <si>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</si>
  <si>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</si>
  <si>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</si>
  <si>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</si>
  <si>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</si>
  <si>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</si>
  <si>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</si>
  <si>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</si>
  <si>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</si>
  <si>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</si>
  <si>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</si>
  <si>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</si>
  <si>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</si>
  <si>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</si>
  <si>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</si>
  <si>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</si>
  <si>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</si>
  <si>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</si>
  <si>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</si>
  <si>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</si>
  <si>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</si>
  <si>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</si>
  <si>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</si>
  <si>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</si>
  <si>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</si>
  <si>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</si>
  <si>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</si>
  <si>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</si>
  <si>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</si>
  <si>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</si>
  <si>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</si>
  <si>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</si>
  <si>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</si>
  <si>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</si>
  <si>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</si>
  <si>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</si>
  <si>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</si>
  <si>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</si>
  <si>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</si>
  <si>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</si>
  <si>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</si>
  <si>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</si>
  <si>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</si>
  <si>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</si>
  <si>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</si>
  <si>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</si>
  <si>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</si>
  <si>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</si>
  <si>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</si>
  <si>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</si>
  <si>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</si>
  <si>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</si>
  <si>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</si>
  <si>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</si>
  <si>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</si>
  <si>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</si>
  <si>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</si>
  <si>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</si>
  <si>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</si>
  <si>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</si>
  <si>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</si>
  <si>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</si>
  <si>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</si>
  <si>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</si>
  <si>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</si>
  <si>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</si>
  <si>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</si>
  <si>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</si>
  <si>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</si>
  <si>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</si>
  <si>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</si>
  <si>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</si>
  <si>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</si>
  <si>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</si>
  <si>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</si>
  <si>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</si>
  <si>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</si>
  <si>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</si>
  <si>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</si>
  <si>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</si>
  <si>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</si>
  <si>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</si>
  <si>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</si>
  <si>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</si>
  <si>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</si>
  <si>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</si>
  <si>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</si>
  <si>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</si>
  <si>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</si>
  <si>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</si>
  <si>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</si>
  <si>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</si>
  <si>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</si>
  <si>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</si>
  <si>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</si>
  <si>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</si>
  <si>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</si>
  <si>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</si>
  <si>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</si>
  <si>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</si>
  <si>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</si>
  <si>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</si>
  <si>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</si>
  <si>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</si>
  <si>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</si>
  <si>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</si>
  <si>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</si>
  <si>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</si>
  <si>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</si>
  <si>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</si>
  <si>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</si>
  <si>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</si>
  <si>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</si>
  <si>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</si>
  <si>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</si>
  <si>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</si>
  <si>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</si>
  <si>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</si>
  <si>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</si>
  <si>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</si>
  <si>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</si>
  <si>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</si>
  <si>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</si>
  <si>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</si>
  <si>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</si>
  <si>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</si>
  <si>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</si>
  <si>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</si>
  <si>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</si>
  <si>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</si>
  <si>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</si>
  <si>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</si>
  <si>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</si>
  <si>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</si>
  <si>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</si>
  <si>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</si>
  <si>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</si>
  <si>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</si>
  <si>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</si>
  <si>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</si>
  <si>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</si>
  <si>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</si>
  <si>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</si>
  <si>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</si>
  <si>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</si>
  <si>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</si>
  <si>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</si>
  <si>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</si>
  <si>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</si>
  <si>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</si>
  <si>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</si>
  <si>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</si>
  <si>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</si>
  <si>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</si>
  <si>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</si>
  <si>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</si>
  <si>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</si>
  <si>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</si>
  <si>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</si>
  <si>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</si>
  <si>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</si>
  <si>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</si>
  <si>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</si>
  <si>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</si>
  <si>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</si>
  <si>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</si>
  <si>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</si>
  <si>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</si>
  <si>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</si>
  <si>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</si>
  <si>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</si>
  <si>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</si>
  <si>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</si>
  <si>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</si>
  <si>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</si>
  <si>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</si>
  <si>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</si>
  <si>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</si>
  <si>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</si>
  <si>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</si>
  <si>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</si>
  <si>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</si>
  <si>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</si>
  <si>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</si>
  <si>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</si>
  <si>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</si>
  <si>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</si>
  <si>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</si>
  <si>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</si>
  <si>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</si>
  <si>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</si>
  <si>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</si>
  <si>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</si>
  <si>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</si>
  <si>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</si>
  <si>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</si>
  <si>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</si>
  <si>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</si>
  <si>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</si>
  <si>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</si>
  <si>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</si>
  <si>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</si>
  <si>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</si>
  <si>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</si>
  <si>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</si>
  <si>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</si>
  <si>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</si>
  <si>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</si>
  <si>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</si>
  <si>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</si>
  <si>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</si>
  <si>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</si>
  <si>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</si>
  <si>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</si>
  <si>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</si>
  <si>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</si>
  <si>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</si>
  <si>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</si>
  <si>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</si>
  <si>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</si>
  <si>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</si>
  <si>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</si>
  <si>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</si>
  <si>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</si>
  <si>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</si>
  <si>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</si>
  <si>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</si>
  <si>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</si>
  <si>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</si>
  <si>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</si>
  <si>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</si>
  <si>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</si>
  <si>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</si>
  <si>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</si>
  <si>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</si>
  <si>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</si>
  <si>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</si>
  <si>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</si>
  <si>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</si>
  <si>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</si>
  <si>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</si>
  <si>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</si>
  <si>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</si>
  <si>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</si>
  <si>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</si>
  <si>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</si>
  <si>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</si>
  <si>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</si>
  <si>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</si>
  <si>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</si>
  <si>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</si>
  <si>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</si>
  <si>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</si>
  <si>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</si>
  <si>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</si>
  <si>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</si>
  <si>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</si>
  <si>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</si>
  <si>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</si>
  <si>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</si>
  <si>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</si>
  <si>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</si>
  <si>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</si>
  <si>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</si>
  <si>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</si>
  <si>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</si>
  <si>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</si>
  <si>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</si>
  <si>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</si>
  <si>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</si>
  <si>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</si>
  <si>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</si>
  <si>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</si>
  <si>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</si>
  <si>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</si>
  <si>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</si>
  <si>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</si>
  <si>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</si>
  <si>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</si>
  <si>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</si>
  <si>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</si>
  <si>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</si>
  <si>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</si>
  <si>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</si>
  <si>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</si>
  <si>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</si>
  <si>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</si>
  <si>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</si>
  <si>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</si>
  <si>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</si>
  <si>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</si>
  <si>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</si>
  <si>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</si>
  <si>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</si>
  <si>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</si>
  <si>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</si>
  <si>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</si>
  <si>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</si>
  <si>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</si>
  <si>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</si>
  <si>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</si>
  <si>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</si>
  <si>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</si>
  <si>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</si>
  <si>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</si>
  <si>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</si>
  <si>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</si>
  <si>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</si>
  <si>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</si>
  <si>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</si>
  <si>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</si>
  <si>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</si>
  <si>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</si>
  <si>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</si>
  <si>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</si>
  <si>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</si>
  <si>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</si>
  <si>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</si>
  <si>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</si>
  <si>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</si>
  <si>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</si>
  <si>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</si>
  <si>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</si>
  <si>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</si>
  <si>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</si>
  <si>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</si>
  <si>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</si>
  <si>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</si>
  <si>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</si>
  <si>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</si>
  <si>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</si>
  <si>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</si>
  <si>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</si>
  <si>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</si>
  <si>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</si>
  <si>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</si>
  <si>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</si>
  <si>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</si>
  <si>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</si>
  <si>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</si>
  <si>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</si>
  <si>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</si>
  <si>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</si>
  <si>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</si>
  <si>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</si>
  <si>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</si>
  <si>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</si>
  <si>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</si>
  <si>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</si>
  <si>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</si>
  <si>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</si>
  <si>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</si>
  <si>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</si>
  <si>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</si>
  <si>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</si>
  <si>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</si>
  <si>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</si>
  <si>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</si>
  <si>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</si>
  <si>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</si>
  <si>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</si>
  <si>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</si>
  <si>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</si>
  <si>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</si>
  <si>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</si>
  <si>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</si>
  <si>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</si>
  <si>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</si>
  <si>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</si>
  <si>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</si>
  <si>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</si>
  <si>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</si>
  <si>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</si>
  <si>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</si>
  <si>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</si>
  <si>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</si>
  <si>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</si>
  <si>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</si>
  <si>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</si>
  <si>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</si>
  <si>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</si>
  <si>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</si>
  <si>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</si>
  <si>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</si>
  <si>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</si>
  <si>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</si>
  <si>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</si>
  <si>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</si>
  <si>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</si>
  <si>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</si>
  <si>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</si>
  <si>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</si>
  <si>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</si>
  <si>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</si>
  <si>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</si>
  <si>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</si>
  <si>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</si>
  <si>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</si>
  <si>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</si>
  <si>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</si>
  <si>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</si>
  <si>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</si>
  <si>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</si>
  <si>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</si>
  <si>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</si>
  <si>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</si>
  <si>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</si>
  <si>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</si>
  <si>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</si>
  <si>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</si>
  <si>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</si>
  <si>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</si>
  <si>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</si>
  <si>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</si>
  <si>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</si>
  <si>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</si>
  <si>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</si>
  <si>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</si>
  <si>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</si>
  <si>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</si>
  <si>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</si>
  <si>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</si>
  <si>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</si>
  <si>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</si>
  <si>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</si>
  <si>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</si>
  <si>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</si>
  <si>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</si>
  <si>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</si>
  <si>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</si>
  <si>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</si>
  <si>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</si>
  <si>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</si>
  <si>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</si>
  <si>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</si>
  <si>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</si>
  <si>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</si>
  <si>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</si>
  <si>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</si>
  <si>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</si>
  <si>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</si>
  <si>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</si>
  <si>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</si>
  <si>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</si>
  <si>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</si>
  <si>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</si>
  <si>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</si>
  <si>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</si>
  <si>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</si>
  <si>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</si>
  <si>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</si>
  <si>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</si>
  <si>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</si>
  <si>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</si>
  <si>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</si>
  <si>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</si>
  <si>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</si>
  <si>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</si>
  <si>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</si>
  <si>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</si>
  <si>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</si>
  <si>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</si>
  <si>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</si>
  <si>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</si>
  <si>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</si>
  <si>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</si>
  <si>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</si>
  <si>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</si>
  <si>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</si>
  <si>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</si>
  <si>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</si>
  <si>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</si>
  <si>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</si>
  <si>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</si>
  <si>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</si>
  <si>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</si>
  <si>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</si>
  <si>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</si>
  <si>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</si>
  <si>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</si>
  <si>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</si>
  <si>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</si>
  <si>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</si>
  <si>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</si>
  <si>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</si>
  <si>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</si>
  <si>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</si>
  <si>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</si>
  <si>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</si>
  <si>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</si>
  <si>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</si>
  <si>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</si>
  <si>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</si>
  <si>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</si>
  <si>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</si>
  <si>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</si>
  <si>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</si>
  <si>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</si>
  <si>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</si>
  <si>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</si>
  <si>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</si>
  <si>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</si>
  <si>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</si>
  <si>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</si>
  <si>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</si>
  <si>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</si>
  <si>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</si>
  <si>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</si>
  <si>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</si>
  <si>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</si>
  <si>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</si>
  <si>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</si>
  <si>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</si>
  <si>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</si>
  <si>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</si>
  <si>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</si>
  <si>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</si>
  <si>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</si>
  <si>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</si>
  <si>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</si>
  <si>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</si>
  <si>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</si>
  <si>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</si>
  <si>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</si>
  <si>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</si>
  <si>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</si>
  <si>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</si>
  <si>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</si>
  <si>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</si>
  <si>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</si>
  <si>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</si>
  <si>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</si>
  <si>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</si>
  <si>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</si>
  <si>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</si>
  <si>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</si>
  <si>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</si>
  <si>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</si>
  <si>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</si>
  <si>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</si>
  <si>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</si>
  <si>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</si>
  <si>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</si>
  <si>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</si>
  <si>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</si>
  <si>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</si>
  <si>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</si>
  <si>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</si>
  <si>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</si>
  <si>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</si>
  <si>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</si>
  <si>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</si>
  <si>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</si>
  <si>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</si>
  <si>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</si>
  <si>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</si>
  <si>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</si>
  <si>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</si>
  <si>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</si>
  <si>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</si>
  <si>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</si>
  <si>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</si>
  <si>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</si>
  <si>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</si>
  <si>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</si>
  <si>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</si>
  <si>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</si>
  <si>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</si>
  <si>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</si>
  <si>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</si>
  <si>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</si>
  <si>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</si>
  <si>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</si>
  <si>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</si>
  <si>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</si>
  <si>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</si>
  <si>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</si>
  <si>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</si>
  <si>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</si>
  <si>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</si>
  <si>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</si>
  <si>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</si>
  <si>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</si>
  <si>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</si>
  <si>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</si>
  <si>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</si>
  <si>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</si>
  <si>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</si>
  <si>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</si>
  <si>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</si>
  <si>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</si>
  <si>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</si>
  <si>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</si>
  <si>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</si>
  <si>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</si>
  <si>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</si>
  <si>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</si>
  <si>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</si>
  <si>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</si>
  <si>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</si>
  <si>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</si>
  <si>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</si>
  <si>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</si>
  <si>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</si>
  <si>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</si>
  <si>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</si>
  <si>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</si>
  <si>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</si>
  <si>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</si>
  <si>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</si>
  <si>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</si>
  <si>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</si>
  <si>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</si>
  <si>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</si>
  <si>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</si>
  <si>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</si>
  <si>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</si>
  <si>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</si>
  <si>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</si>
  <si>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</si>
  <si>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</si>
  <si>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</si>
  <si>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</si>
  <si>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</si>
  <si>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</si>
  <si>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</si>
  <si>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</si>
  <si>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</si>
  <si>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</si>
  <si>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</si>
  <si>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</si>
  <si>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</si>
  <si>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</si>
  <si>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</si>
  <si>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</si>
  <si>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</si>
  <si>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</si>
  <si>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</si>
  <si>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</si>
  <si>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</si>
  <si>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</si>
  <si>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</si>
  <si>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</si>
  <si>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</si>
  <si>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</si>
  <si>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</si>
  <si>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</si>
  <si>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</si>
  <si>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</si>
  <si>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</si>
  <si>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</si>
  <si>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</si>
  <si>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</si>
  <si>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</si>
  <si>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</si>
  <si>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</si>
  <si>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</si>
  <si>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</si>
  <si>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</si>
  <si>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</si>
  <si>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</si>
  <si>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</si>
  <si>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</si>
  <si>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</si>
  <si>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</si>
  <si>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</si>
  <si>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</si>
  <si>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</si>
  <si>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</si>
  <si>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</si>
  <si>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</si>
  <si>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</si>
  <si>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</si>
  <si>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</si>
  <si>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</si>
  <si>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</si>
  <si>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</si>
  <si>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</si>
  <si>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</si>
  <si>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</si>
  <si>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</si>
  <si>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</si>
  <si>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</si>
  <si>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</si>
  <si>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</si>
  <si>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</si>
  <si>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</si>
  <si>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</si>
  <si>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</si>
  <si>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</si>
  <si>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</si>
  <si>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</si>
  <si>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</si>
  <si>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</si>
  <si>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</si>
  <si>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</si>
  <si>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</si>
  <si>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</si>
  <si>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</si>
  <si>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</si>
  <si>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</si>
  <si>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</si>
  <si>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</si>
  <si>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</si>
  <si>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</si>
  <si>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</si>
  <si>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</si>
  <si>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</si>
  <si>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</si>
  <si>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</si>
  <si>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</si>
  <si>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</si>
  <si>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</si>
  <si>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</si>
  <si>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</si>
  <si>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</si>
  <si>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</si>
  <si>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</si>
  <si>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</si>
  <si>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</si>
  <si>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</si>
  <si>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</si>
  <si>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</si>
  <si>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</si>
  <si>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</si>
  <si>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</si>
  <si>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</si>
  <si>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</si>
  <si>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</si>
  <si>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</si>
  <si>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</si>
  <si>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</si>
  <si>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</si>
  <si>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</si>
  <si>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</si>
  <si>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</si>
  <si>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</si>
  <si>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</si>
  <si>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</si>
  <si>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</si>
  <si>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</si>
  <si>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</si>
  <si>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</si>
  <si>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</si>
  <si>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</si>
  <si>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</si>
  <si>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</si>
  <si>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</si>
  <si>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</si>
  <si>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</si>
  <si>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</si>
  <si>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</si>
  <si>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</si>
  <si>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</si>
  <si>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</si>
  <si>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</si>
  <si>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</si>
  <si>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</si>
  <si>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</si>
  <si>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</si>
  <si>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</si>
  <si>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</si>
  <si>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</si>
  <si>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</si>
  <si>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</si>
  <si>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</si>
  <si>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</si>
  <si>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</si>
  <si>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</si>
  <si>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</si>
  <si>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</si>
  <si>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</si>
  <si>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</si>
  <si>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</si>
  <si>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</si>
  <si>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</si>
  <si>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</si>
  <si>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</si>
  <si>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</si>
  <si>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</si>
  <si>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</si>
  <si>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</si>
  <si>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</si>
  <si>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</si>
  <si>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</si>
  <si>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</si>
  <si>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</si>
  <si>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</si>
  <si>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Obrazec je pripravljen na podlagi 28. člena zakona o računovodstvu (Uradni list RS, št. 23/99), PRILOGA 2/A pravilnika o sestavljanju letnih poročil za proračun, proračunske uporabnike in druge osebe javnega prava.</t>
  </si>
  <si>
    <t>Obrazec je pripravljen na podlagi 28. člena Zakona o računovodstvu (Uradni list RS, št. 23/99), PRILOGA 1/A pravilnika o sestavljanju letnih poročil za proračun, proračunske uporabnike in druge osebe javnega prava.</t>
  </si>
  <si>
    <t>04014</t>
  </si>
  <si>
    <t>OBČINA RENČE - VOGRSKO - UPRAVLJANJE SISTEMA EZR</t>
  </si>
  <si>
    <t>84.110</t>
  </si>
  <si>
    <t>BUKOVICA 043, BUKOVICA, 5293 VOLČJA DRAGA</t>
  </si>
  <si>
    <t>2203553001</t>
  </si>
  <si>
    <t>01.01.2014</t>
  </si>
  <si>
    <t>31.12.2014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</si>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</sst>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31.12.2014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690</v>
      </c>
      <c r="C16" s="19">
        <v>1</v>
      </c>
      <c r="D16" s="117">
        <f>podatki!B2</f>
        <v>0</v>
      </c>
      <c r="E16" s="126">
        <f>podatki!C2</f>
        <v>0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0</v>
      </c>
      <c r="E19" s="128">
        <f>podatki!C5</f>
        <v>0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0</v>
      </c>
      <c r="E20" s="128">
        <f>podatki!C6</f>
        <v>0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0</v>
      </c>
      <c r="E21" s="128">
        <f>podatki!C7</f>
        <v>0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0</v>
      </c>
      <c r="E22" s="128">
        <f>podatki!C8</f>
        <v>0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691</v>
      </c>
      <c r="C27" s="19">
        <v>12</v>
      </c>
      <c r="D27" s="121">
        <f>podatki!B13</f>
        <v>147645</v>
      </c>
      <c r="E27" s="130">
        <f>podatki!C13</f>
        <v>83283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147645</v>
      </c>
      <c r="E29" s="128">
        <f>podatki!C15</f>
        <v>83283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0</v>
      </c>
      <c r="E30" s="128">
        <f>podatki!C16</f>
        <v>0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0</v>
      </c>
      <c r="E32" s="128">
        <f>podatki!C18</f>
        <v>0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0</v>
      </c>
      <c r="E34" s="128">
        <f>podatki!C20</f>
        <v>0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0</v>
      </c>
      <c r="E36" s="128">
        <f>podatki!C22</f>
        <v>0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147645</v>
      </c>
      <c r="E47" s="130">
        <f>podatki!C33</f>
        <v>83283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147645</v>
      </c>
      <c r="E49" s="126">
        <f>podatki!C35</f>
        <v>83283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0</v>
      </c>
      <c r="E52" s="128">
        <f>podatki!C38</f>
        <v>0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147645</v>
      </c>
      <c r="E54" s="128">
        <f>podatki!C40</f>
        <v>83283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0</v>
      </c>
      <c r="E57" s="128">
        <f>podatki!C43</f>
        <v>0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0</v>
      </c>
      <c r="E59" s="130">
        <f>podatki!C45</f>
        <v>0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0</v>
      </c>
      <c r="E60" s="127">
        <f>podatki!C46</f>
        <v>0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3.75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147645</v>
      </c>
      <c r="E75" s="126">
        <f>podatki!C61</f>
        <v>83283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805</v>
      </c>
    </row>
    <row r="2" spans="1:8" s="4" customFormat="1" ht="15" customHeight="1">
      <c r="A2" s="111" t="s">
        <v>806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807</v>
      </c>
    </row>
    <row r="4" spans="1:8" s="4" customFormat="1" ht="15" customHeight="1">
      <c r="A4" s="112" t="s">
        <v>808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809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 t="shared" si="0"/>
        <v>705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804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805</v>
      </c>
      <c r="H1" s="1"/>
    </row>
    <row r="2" spans="1:7" s="4" customFormat="1" ht="15" customHeight="1">
      <c r="A2" s="111" t="s">
        <v>806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807</v>
      </c>
    </row>
    <row r="4" spans="1:7" s="4" customFormat="1" ht="15" customHeight="1">
      <c r="A4" s="112" t="s">
        <v>808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809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233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569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570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2.5">
      <c r="A34" s="163" t="s">
        <v>241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11.25">
      <c r="A35" s="165" t="s">
        <v>577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11.2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 t="shared" si="0"/>
        <v>836</v>
      </c>
      <c r="C50" s="300">
        <f>podatki!B432</f>
        <v>0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0</v>
      </c>
      <c r="J50" s="300">
        <f>podatki!I432</f>
        <v>0</v>
      </c>
      <c r="K50" s="300">
        <f>podatki!J432</f>
        <v>0</v>
      </c>
      <c r="L50" s="301">
        <f>podatki!K432</f>
        <v>0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2.5">
      <c r="A16" s="244"/>
      <c r="B16" s="245" t="s">
        <v>698</v>
      </c>
      <c r="C16" s="246">
        <v>101</v>
      </c>
      <c r="D16" s="247">
        <f>podatki!B63</f>
        <v>2</v>
      </c>
      <c r="E16" s="248">
        <f>podatki!C63</f>
        <v>0</v>
      </c>
      <c r="F16" s="3"/>
    </row>
    <row r="17" spans="1:6" s="2" customFormat="1" ht="22.5">
      <c r="A17" s="254"/>
      <c r="B17" s="255" t="s">
        <v>699</v>
      </c>
      <c r="C17" s="256">
        <f aca="true" t="shared" si="0" ref="C17:C48">C16+1</f>
        <v>102</v>
      </c>
      <c r="D17" s="257">
        <f>podatki!B64</f>
        <v>2</v>
      </c>
      <c r="E17" s="187">
        <f>podatki!C64</f>
        <v>0</v>
      </c>
      <c r="F17" s="3"/>
    </row>
    <row r="18" spans="1:6" s="2" customFormat="1" ht="22.5">
      <c r="A18" s="251" t="s">
        <v>700</v>
      </c>
      <c r="B18" s="252" t="s">
        <v>701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702</v>
      </c>
      <c r="B19" s="250" t="s">
        <v>703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717</v>
      </c>
      <c r="B31" s="232" t="s">
        <v>718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723</v>
      </c>
      <c r="B36" s="232" t="s">
        <v>724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2</v>
      </c>
      <c r="E55" s="187">
        <f>podatki!C102</f>
        <v>0</v>
      </c>
      <c r="F55" s="3"/>
    </row>
    <row r="56" spans="1:6" s="2" customFormat="1" ht="22.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2</v>
      </c>
      <c r="E56" s="190">
        <f>podatki!C103</f>
        <v>0</v>
      </c>
      <c r="F56" s="3"/>
    </row>
    <row r="57" spans="1:6" s="2" customFormat="1" ht="22.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2</v>
      </c>
      <c r="E58" s="188">
        <f>podatki!C105</f>
        <v>0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0</v>
      </c>
      <c r="E59" s="188">
        <f>podatki!C106</f>
        <v>0</v>
      </c>
      <c r="F59" s="3"/>
    </row>
    <row r="60" spans="1:6" s="2" customFormat="1" ht="22.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0</v>
      </c>
      <c r="E65" s="188">
        <f>podatki!C112</f>
        <v>0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0</v>
      </c>
      <c r="E67" s="191">
        <f>podatki!C114</f>
        <v>0</v>
      </c>
      <c r="F67" s="3"/>
    </row>
    <row r="68" spans="1:6" s="2" customFormat="1" ht="22.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0</v>
      </c>
      <c r="E91" s="187">
        <f>podatki!C138</f>
        <v>0</v>
      </c>
      <c r="F91" s="3"/>
    </row>
    <row r="92" spans="1:6" s="2" customFormat="1" ht="22.5">
      <c r="A92" s="249" t="s">
        <v>788</v>
      </c>
      <c r="B92" s="250" t="s">
        <v>789</v>
      </c>
      <c r="C92" s="243">
        <v>177</v>
      </c>
      <c r="D92" s="228">
        <f>podatki!B139</f>
        <v>0</v>
      </c>
      <c r="E92" s="190">
        <f>podatki!C139</f>
        <v>0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0</v>
      </c>
      <c r="E94" s="188">
        <f>podatki!C141</f>
        <v>0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793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 t="shared" si="4"/>
        <v>221</v>
      </c>
      <c r="D136" s="257">
        <f>podatki!B183</f>
        <v>2</v>
      </c>
      <c r="E136" s="187">
        <f>podatki!C183</f>
        <v>11</v>
      </c>
      <c r="F136" s="3"/>
    </row>
    <row r="137" spans="1:6" s="2" customFormat="1" ht="22.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2</v>
      </c>
      <c r="E137" s="187">
        <f>podatki!C184</f>
        <v>11</v>
      </c>
      <c r="F137" s="3"/>
    </row>
    <row r="138" spans="1:6" s="2" customFormat="1" ht="22.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237</v>
      </c>
      <c r="D152" s="229">
        <f>podatki!B199</f>
        <v>0</v>
      </c>
      <c r="E152" s="188">
        <f>podatki!C199</f>
        <v>0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0</v>
      </c>
      <c r="E153" s="188">
        <f>podatki!C200</f>
        <v>0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0</v>
      </c>
      <c r="E155" s="188">
        <f>podatki!C202</f>
        <v>0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0</v>
      </c>
      <c r="E158" s="188">
        <f>podatki!C205</f>
        <v>0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0</v>
      </c>
      <c r="E162" s="188">
        <f>podatki!C209</f>
        <v>0</v>
      </c>
      <c r="F162" s="3"/>
    </row>
    <row r="163" spans="1:6" s="2" customFormat="1" ht="22.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2</v>
      </c>
      <c r="E176" s="188">
        <f>podatki!C465</f>
        <v>11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260</v>
      </c>
      <c r="D177" s="229">
        <f>podatki!B222</f>
        <v>0</v>
      </c>
      <c r="E177" s="188">
        <f>podatki!C222</f>
        <v>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0</v>
      </c>
      <c r="F182" s="3"/>
    </row>
    <row r="183" spans="1:6" s="2" customFormat="1" ht="22.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0</v>
      </c>
      <c r="E183" s="187">
        <f>podatki!C228</f>
        <v>0</v>
      </c>
      <c r="F183" s="3"/>
    </row>
    <row r="184" spans="1:6" s="2" customFormat="1" ht="22.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0</v>
      </c>
      <c r="E198" s="188">
        <f>podatki!C243</f>
        <v>0</v>
      </c>
      <c r="F198" s="3"/>
    </row>
    <row r="199" spans="1:6" s="2" customFormat="1" ht="22.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643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295</v>
      </c>
      <c r="D212" s="257">
        <f>podatki!B257</f>
        <v>0</v>
      </c>
      <c r="E212" s="187">
        <f>podatki!C257</f>
        <v>0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296</v>
      </c>
      <c r="D213" s="228">
        <f>podatki!B258</f>
        <v>0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0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927</v>
      </c>
      <c r="D244" s="257">
        <f>podatki!B460</f>
        <v>0</v>
      </c>
      <c r="E244" s="187">
        <f>podatki!C460</f>
        <v>0</v>
      </c>
      <c r="F244" s="3"/>
    </row>
    <row r="245" spans="1:6" s="2" customFormat="1" ht="22.5">
      <c r="A245" s="254"/>
      <c r="B245" s="255" t="s">
        <v>116</v>
      </c>
      <c r="C245" s="256">
        <f>C244+1</f>
        <v>928</v>
      </c>
      <c r="D245" s="257">
        <f>podatki!B461</f>
        <v>0</v>
      </c>
      <c r="E245" s="187">
        <f>podatki!C461</f>
        <v>11</v>
      </c>
      <c r="F245" s="3"/>
    </row>
    <row r="246" spans="1:6" s="2" customFormat="1" ht="22.5">
      <c r="A246" s="249"/>
      <c r="B246" s="250" t="s">
        <v>416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2.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4.2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4.2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4.2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0</v>
      </c>
      <c r="E36" s="290">
        <f>podatki!C282</f>
        <v>0</v>
      </c>
      <c r="F36" s="264"/>
    </row>
    <row r="37" spans="1:6" s="115" customFormat="1" ht="22.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4.2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4.2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803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  <row r="67" spans="1:5" ht="24.75" customHeight="1">
      <c r="A67" s="332" t="s">
        <v>248</v>
      </c>
      <c r="B67" s="332"/>
      <c r="C67" s="332"/>
      <c r="D67" s="332"/>
      <c r="E67" s="332"/>
    </row>
  </sheetData>
  <sheetProtection/>
  <mergeCells count="8">
    <mergeCell ref="A67:E67"/>
    <mergeCell ref="A9:E9"/>
    <mergeCell ref="A10:E10"/>
    <mergeCell ref="A13:A14"/>
    <mergeCell ref="B13:B14"/>
    <mergeCell ref="C13:C14"/>
    <mergeCell ref="D13:E13"/>
    <mergeCell ref="A66:E66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0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11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E4" s="86"/>
    </row>
    <row r="5" spans="1:5" s="4" customFormat="1" ht="15" customHeight="1">
      <c r="A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810</v>
      </c>
      <c r="B1" s="108" t="s">
        <v>811</v>
      </c>
    </row>
    <row r="2" spans="1:13" ht="12.75">
      <c r="A2" s="109" t="s">
        <v>812</v>
      </c>
      <c r="B2" s="110">
        <v>0</v>
      </c>
      <c r="C2" s="110">
        <v>0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813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814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815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816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817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818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819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820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821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822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823</v>
      </c>
      <c r="B13" s="110">
        <v>147645</v>
      </c>
      <c r="C13" s="110">
        <v>83283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824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825</v>
      </c>
      <c r="B15" s="110">
        <v>147645</v>
      </c>
      <c r="C15" s="110">
        <v>83283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826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827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828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829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830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831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832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833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834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835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836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837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838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839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840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841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842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843</v>
      </c>
      <c r="B33" s="110">
        <v>147645</v>
      </c>
      <c r="C33" s="110">
        <v>83283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844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845</v>
      </c>
      <c r="B35" s="110">
        <v>147645</v>
      </c>
      <c r="C35" s="110">
        <v>83283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846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847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848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849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850</v>
      </c>
      <c r="B40" s="110">
        <v>147645</v>
      </c>
      <c r="C40" s="110">
        <v>83283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851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852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853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854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855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856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857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858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859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860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861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862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863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864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865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866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867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868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869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870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871</v>
      </c>
      <c r="B61" s="110">
        <v>147645</v>
      </c>
      <c r="C61" s="110">
        <v>83283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872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873</v>
      </c>
      <c r="B63" s="110">
        <v>2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874</v>
      </c>
      <c r="B64" s="110">
        <v>2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875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876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877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878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879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880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881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882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884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885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886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887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888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889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890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891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892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893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894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895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896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897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898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899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900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901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902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903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904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905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906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907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910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911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912</v>
      </c>
      <c r="B102" s="110">
        <v>2</v>
      </c>
      <c r="C102" s="110"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913</v>
      </c>
      <c r="B103" s="110">
        <v>2</v>
      </c>
      <c r="C103" s="110">
        <v>0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914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915</v>
      </c>
      <c r="B105" s="110">
        <v>2</v>
      </c>
      <c r="C105" s="110">
        <v>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916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917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918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919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920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921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922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923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924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925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926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927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928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930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931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932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933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934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935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936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937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938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939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940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941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942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943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944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945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946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947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948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949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950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951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952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953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954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955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956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957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958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959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960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961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962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963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964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965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966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967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969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970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971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972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973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974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977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978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979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980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981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982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983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984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985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986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987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988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989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990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991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992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993</v>
      </c>
      <c r="B183" s="110">
        <v>2</v>
      </c>
      <c r="C183" s="110">
        <v>11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994</v>
      </c>
      <c r="B184" s="110">
        <v>2</v>
      </c>
      <c r="C184" s="110">
        <v>11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995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996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997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998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999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1000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1001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1002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1003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1004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1005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1006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1007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1008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1009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1010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1011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1012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1013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1014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1016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1017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1018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1019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1020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1021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1022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1023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1024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1025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1026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1027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1028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1029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1030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1031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1032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1033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1034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1035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1036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1037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1038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1039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1040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1041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1042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1043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1044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1045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1046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1047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1048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1049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1050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1051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1052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1053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1054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1055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1056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1057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1058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1059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1060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1061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1062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1063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1064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1065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1066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1067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1068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1069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1070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1071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1072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1073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1074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1075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1076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1077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1078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1079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1080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1081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1082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1083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1084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1085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1086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1087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1088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1089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1090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1091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1092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1093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1094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1095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1096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1097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1098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1099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1100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1101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1102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1103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1104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1105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1106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1107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1108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1109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1110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1111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1112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1113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1114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1115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1116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1117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1118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1119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1120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1121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1122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1123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1124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1125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1126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1127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1128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1129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1130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1131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1132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1133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1134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1135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1136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1137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1138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1139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1140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1141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1142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1143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1144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1145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1146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1147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1148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1149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1150</v>
      </c>
      <c r="B340" s="110">
        <v>0</v>
      </c>
      <c r="C340" s="110">
        <v>11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1151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1152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1153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1154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1155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1156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1157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1158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1159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1160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1161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1162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1163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1164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1165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1166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1167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1168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1169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1170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1171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1172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1173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1174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1175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1176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1177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1178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1179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1180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1181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1182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1183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1184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1185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1186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1187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1188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1189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1190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1191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1192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1193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1194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1195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1196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1197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1198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1199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1200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1201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1202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1203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1204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1205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1206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1207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1208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1209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1210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1211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1212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1213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1214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1215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1216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1217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1218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1219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1220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1221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1222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1223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1224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1225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1226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1227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1228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1229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1230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1231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1232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1233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1234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1235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1236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1237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1238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1239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1240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1241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1242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1243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1244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1245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1246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1247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1248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1249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1250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1251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1252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1253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1254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1255</v>
      </c>
      <c r="B460" s="110">
        <v>0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1256</v>
      </c>
      <c r="B461" s="110">
        <v>0</v>
      </c>
      <c r="C461" s="110">
        <v>11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1257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1258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1259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1260</v>
      </c>
      <c r="B465" s="110">
        <v>2</v>
      </c>
      <c r="C465" s="110">
        <v>11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Beti Čufer</cp:lastModifiedBy>
  <cp:lastPrinted>2008-12-11T13:26:06Z</cp:lastPrinted>
  <dcterms:created xsi:type="dcterms:W3CDTF">2002-04-03T10:49:25Z</dcterms:created>
  <dcterms:modified xsi:type="dcterms:W3CDTF">2015-03-18T10:04:36Z</dcterms:modified>
  <cp:category/>
  <cp:version/>
  <cp:contentType/>
  <cp:contentStatus/>
</cp:coreProperties>
</file>