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52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<sst xmlns="http://schemas.openxmlformats.org/spreadsheetml/2006/main" count="38" uniqueCount="16">
  <si>
    <t>BRDA</t>
  </si>
  <si>
    <t>KANAL</t>
  </si>
  <si>
    <t>MIREN-KOSTANJEVICA</t>
  </si>
  <si>
    <t>RENČE VOGRSKO</t>
  </si>
  <si>
    <t>ŠEMPETER-VRTOJBA</t>
  </si>
  <si>
    <t>NOVA GORICA</t>
  </si>
  <si>
    <t>%</t>
  </si>
  <si>
    <t>OBČINA</t>
  </si>
  <si>
    <t>ZNESEK V EUR</t>
  </si>
  <si>
    <t>%2</t>
  </si>
  <si>
    <t>ŠT.PREJEM.</t>
  </si>
  <si>
    <t>GOSPODARSTVO</t>
  </si>
  <si>
    <t>OSNOVNA KMETIJSKA DEJAVNOST</t>
  </si>
  <si>
    <t>Javni sklad malega gospodarstva Goriške</t>
  </si>
  <si>
    <t>GOSPODARSTVO IN OSNOVNA KMETIJSKA DEJAVNOST -SKUPAJ</t>
  </si>
  <si>
    <t>RAZPIS NEPOSREDNIH POSOJIL 2011- RAZDELJENA SREDSTVA PO OBČINAH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</si>
</sst>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>
        <color indexed="63"/>
      </right>
      <top style="double">
        <color theme="4"/>
      </top>
      <bottom style="thin">
        <color theme="4" tint="0.39998000860214233"/>
      </bottom>
    </border>
    <border>
      <left style="thin">
        <color theme="4" tint="0.39998000860214233"/>
      </left>
      <right>
        <color indexed="63"/>
      </right>
      <top style="double">
        <color theme="4"/>
      </top>
      <bottom style="thin">
        <color theme="4" tint="0.39998000860214233"/>
      </bottom>
    </border>
    <border>
      <left>
        <color indexed="63"/>
      </left>
      <right>
        <color indexed="63"/>
      </right>
      <top style="double">
        <color theme="4"/>
      </top>
      <bottom>
        <color indexed="63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0" fillId="0" borderId="6" applyNumberFormat="0" applyFill="0" applyAlignment="0" applyProtection="0"/>
    <xf numFmtId="0" fontId="31" fillId="30" borderId="7" applyNumberFormat="0" applyAlignment="0" applyProtection="0"/>
    <xf numFmtId="0" fontId="32" fillId="21" borderId="8" applyNumberFormat="0" applyAlignment="0" applyProtection="0"/>
    <xf numFmtId="0" fontId="3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8" applyNumberFormat="0" applyAlignment="0" applyProtection="0"/>
    <xf numFmtId="0" fontId="35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1" fillId="33" borderId="10" xfId="0" applyFont="1" applyFill="1" applyBorder="1" applyAlignment="1">
      <alignment/>
    </xf>
    <xf numFmtId="0" fontId="31" fillId="33" borderId="11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1" xfId="0" applyNumberFormat="1" applyFont="1" applyBorder="1" applyAlignment="1">
      <alignment/>
    </xf>
    <xf numFmtId="16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right"/>
    </xf>
    <xf numFmtId="3" fontId="0" fillId="34" borderId="11" xfId="0" applyNumberFormat="1" applyFont="1" applyFill="1" applyBorder="1" applyAlignment="1">
      <alignment/>
    </xf>
    <xf numFmtId="0" fontId="0" fillId="34" borderId="11" xfId="0" applyFont="1" applyFill="1" applyBorder="1" applyAlignment="1">
      <alignment horizontal="right"/>
    </xf>
    <xf numFmtId="0" fontId="31" fillId="33" borderId="11" xfId="0" applyFont="1" applyFill="1" applyBorder="1" applyAlignment="1">
      <alignment horizontal="right"/>
    </xf>
    <xf numFmtId="0" fontId="0" fillId="34" borderId="11" xfId="0" applyFont="1" applyFill="1" applyBorder="1" applyAlignment="1">
      <alignment/>
    </xf>
    <xf numFmtId="0" fontId="35" fillId="0" borderId="12" xfId="0" applyFont="1" applyBorder="1" applyAlignment="1">
      <alignment horizontal="right"/>
    </xf>
    <xf numFmtId="0" fontId="35" fillId="0" borderId="13" xfId="0" applyFont="1" applyBorder="1" applyAlignment="1">
      <alignment/>
    </xf>
    <xf numFmtId="3" fontId="35" fillId="0" borderId="12" xfId="0" applyNumberFormat="1" applyFont="1" applyBorder="1" applyAlignment="1">
      <alignment/>
    </xf>
    <xf numFmtId="0" fontId="31" fillId="33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35" fillId="0" borderId="14" xfId="0" applyFont="1" applyBorder="1" applyAlignment="1">
      <alignment/>
    </xf>
    <xf numFmtId="3" fontId="35" fillId="0" borderId="14" xfId="0" applyNumberFormat="1" applyFont="1" applyBorder="1" applyAlignment="1">
      <alignment/>
    </xf>
    <xf numFmtId="169" fontId="0" fillId="0" borderId="15" xfId="0" applyNumberFormat="1" applyFont="1" applyBorder="1" applyAlignment="1">
      <alignment/>
    </xf>
    <xf numFmtId="0" fontId="35" fillId="0" borderId="14" xfId="0" applyFont="1" applyBorder="1" applyAlignment="1">
      <alignment horizontal="right"/>
    </xf>
    <xf numFmtId="0" fontId="35" fillId="0" borderId="0" xfId="0" applyFont="1" applyBorder="1" applyAlignment="1">
      <alignment/>
    </xf>
    <xf numFmtId="3" fontId="35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0" fontId="35" fillId="0" borderId="0" xfId="0" applyFont="1" applyBorder="1" applyAlignment="1">
      <alignment horizontal="right"/>
    </xf>
    <xf numFmtId="0" fontId="35" fillId="0" borderId="0" xfId="0" applyFont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Tabela5" displayName="Tabela5" ref="A19:E27" comment="" totalsRowShown="0">
  <autoFilter ref="A19:E27"/>
  <tableColumns count="5">
    <tableColumn id="1" name="OBČINA"/>
    <tableColumn id="2" name="ZNESEK V EUR"/>
    <tableColumn id="3" name="%"/>
    <tableColumn id="4" name="ŠT.PREJEM."/>
    <tableColumn id="5" name="%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Tabela6" displayName="Tabela6" ref="A31:E39" comment="" totalsRowShown="0">
  <autoFilter ref="A31:E39"/>
  <tableColumns count="5">
    <tableColumn id="1" name="OBČINA"/>
    <tableColumn id="2" name="ZNESEK V EUR"/>
    <tableColumn id="3" name="%"/>
    <tableColumn id="4" name="ŠT.PREJEM."/>
    <tableColumn id="5" name="%2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6">
      <selection activeCell="E21" sqref="E21"/>
    </sheetView>
  </sheetViews>
  <sheetFormatPr defaultColWidth="9.140625" defaultRowHeight="15"/>
  <cols>
    <col min="1" max="1" width="21.28125" style="0" customWidth="1"/>
    <col min="2" max="2" width="18.140625" style="0" customWidth="1"/>
    <col min="3" max="3" width="13.8515625" style="0" customWidth="1"/>
    <col min="4" max="4" width="13.57421875" style="0" customWidth="1"/>
    <col min="5" max="5" width="14.140625" style="0" customWidth="1"/>
  </cols>
  <sheetData>
    <row r="1" ht="15">
      <c r="A1" t="s">
        <v>13</v>
      </c>
    </row>
    <row r="3" ht="15.75">
      <c r="A3" s="31" t="s">
        <v>15</v>
      </c>
    </row>
    <row r="5" ht="15">
      <c r="A5" s="30" t="s">
        <v>14</v>
      </c>
    </row>
    <row r="7" spans="1:5" ht="15">
      <c r="A7" t="s">
        <v>7</v>
      </c>
      <c r="B7" s="2" t="s">
        <v>8</v>
      </c>
      <c r="C7" s="4" t="s">
        <v>6</v>
      </c>
      <c r="D7" s="2" t="s">
        <v>10</v>
      </c>
      <c r="E7" s="2" t="s">
        <v>9</v>
      </c>
    </row>
    <row r="8" spans="2:4" ht="15">
      <c r="B8" s="2"/>
      <c r="C8" s="2"/>
      <c r="D8" s="2"/>
    </row>
    <row r="9" spans="1:5" ht="15">
      <c r="A9" t="s">
        <v>0</v>
      </c>
      <c r="B9" s="3">
        <v>72400</v>
      </c>
      <c r="C9" s="1">
        <f>+B9/B$15*100</f>
        <v>4.546025367323873</v>
      </c>
      <c r="D9" s="4">
        <v>5</v>
      </c>
      <c r="E9" s="1">
        <f>+D9/D$15*100</f>
        <v>8.928571428571429</v>
      </c>
    </row>
    <row r="10" spans="1:5" ht="15">
      <c r="A10" t="s">
        <v>1</v>
      </c>
      <c r="B10" s="3">
        <v>90300</v>
      </c>
      <c r="C10" s="1">
        <f>+B10/B$15*100</f>
        <v>5.669973628029637</v>
      </c>
      <c r="D10" s="4">
        <v>5</v>
      </c>
      <c r="E10" s="1">
        <f>+D10/D$15*100</f>
        <v>8.928571428571429</v>
      </c>
    </row>
    <row r="11" spans="1:5" ht="15">
      <c r="A11" t="s">
        <v>2</v>
      </c>
      <c r="B11" s="3">
        <v>141000</v>
      </c>
      <c r="C11" s="1">
        <f>+B11/B$15*100</f>
        <v>8.853447193268869</v>
      </c>
      <c r="D11" s="4">
        <v>6</v>
      </c>
      <c r="E11" s="1">
        <f>+D11/D$15*100</f>
        <v>10.714285714285714</v>
      </c>
    </row>
    <row r="12" spans="1:5" ht="15">
      <c r="A12" t="s">
        <v>5</v>
      </c>
      <c r="B12" s="3">
        <v>1088300</v>
      </c>
      <c r="C12" s="1">
        <f>+B12/B$15*100</f>
        <v>68.33479844279793</v>
      </c>
      <c r="D12" s="4">
        <v>31</v>
      </c>
      <c r="E12" s="1">
        <f>+D12/D$15*100</f>
        <v>55.35714285714286</v>
      </c>
    </row>
    <row r="13" spans="1:5" ht="15">
      <c r="A13" t="s">
        <v>3</v>
      </c>
      <c r="B13" s="3">
        <v>63100</v>
      </c>
      <c r="C13" s="1">
        <f>+B13/B$15*100</f>
        <v>3.962074595001884</v>
      </c>
      <c r="D13" s="4">
        <v>5</v>
      </c>
      <c r="E13" s="1">
        <f>+D13/D$15*100</f>
        <v>8.928571428571429</v>
      </c>
    </row>
    <row r="14" spans="1:5" ht="15">
      <c r="A14" t="s">
        <v>4</v>
      </c>
      <c r="B14" s="3">
        <v>137500</v>
      </c>
      <c r="C14" s="1">
        <f>+B14/B$15*100</f>
        <v>8.633680773577797</v>
      </c>
      <c r="D14" s="4">
        <v>4</v>
      </c>
      <c r="E14" s="1">
        <f>+D14/D$15*100</f>
        <v>7.142857142857142</v>
      </c>
    </row>
    <row r="15" spans="2:5" ht="15">
      <c r="B15" s="3">
        <f>SUM(B9:B14)</f>
        <v>1592600</v>
      </c>
      <c r="C15" s="1">
        <f>+B15/B$15*100</f>
        <v>100</v>
      </c>
      <c r="D15" s="4">
        <f>SUM(D9:D14)</f>
        <v>56</v>
      </c>
      <c r="E15" s="1">
        <f>+D15/D$15*100</f>
        <v>100</v>
      </c>
    </row>
    <row r="17" ht="15">
      <c r="A17" s="30" t="s">
        <v>11</v>
      </c>
    </row>
    <row r="19" spans="1:5" ht="15">
      <c r="A19" s="5" t="s">
        <v>7</v>
      </c>
      <c r="B19" s="6" t="s">
        <v>8</v>
      </c>
      <c r="C19" s="15" t="s">
        <v>6</v>
      </c>
      <c r="D19" s="6" t="s">
        <v>10</v>
      </c>
      <c r="E19" s="6" t="s">
        <v>9</v>
      </c>
    </row>
    <row r="20" spans="1:5" ht="15">
      <c r="A20" s="7"/>
      <c r="B20" s="8"/>
      <c r="C20" s="8"/>
      <c r="D20" s="8"/>
      <c r="E20" s="16"/>
    </row>
    <row r="21" spans="1:5" ht="15">
      <c r="A21" s="9" t="s">
        <v>0</v>
      </c>
      <c r="B21" s="10">
        <v>57200</v>
      </c>
      <c r="C21" s="11">
        <f>+B21/B$27*100</f>
        <v>3.749836108561689</v>
      </c>
      <c r="D21" s="12">
        <v>3</v>
      </c>
      <c r="E21" s="11">
        <f>+D21/D$27*100</f>
        <v>5.88235294117647</v>
      </c>
    </row>
    <row r="22" spans="1:5" ht="15">
      <c r="A22" s="7" t="s">
        <v>1</v>
      </c>
      <c r="B22" s="13">
        <v>90300</v>
      </c>
      <c r="C22" s="11">
        <f>+B22/B$27*100</f>
        <v>5.9197587518028065</v>
      </c>
      <c r="D22" s="14">
        <v>5</v>
      </c>
      <c r="E22" s="11">
        <f>+D22/D$27*100</f>
        <v>9.803921568627452</v>
      </c>
    </row>
    <row r="23" spans="1:5" ht="15">
      <c r="A23" s="9" t="s">
        <v>2</v>
      </c>
      <c r="B23" s="10">
        <v>126000</v>
      </c>
      <c r="C23" s="11">
        <f>+B23/B$27*100</f>
        <v>8.260128490887636</v>
      </c>
      <c r="D23" s="12">
        <v>5</v>
      </c>
      <c r="E23" s="11">
        <f>+D23/D$27*100</f>
        <v>9.803921568627452</v>
      </c>
    </row>
    <row r="24" spans="1:5" ht="15">
      <c r="A24" s="7" t="s">
        <v>5</v>
      </c>
      <c r="B24" s="13">
        <v>1073300</v>
      </c>
      <c r="C24" s="11">
        <f>+B24/B$27*100</f>
        <v>70.36187229579127</v>
      </c>
      <c r="D24" s="14">
        <v>30</v>
      </c>
      <c r="E24" s="11">
        <f>+D24/D$27*100</f>
        <v>58.82352941176471</v>
      </c>
    </row>
    <row r="25" spans="1:5" ht="15">
      <c r="A25" s="9" t="s">
        <v>3</v>
      </c>
      <c r="B25" s="10">
        <v>41100</v>
      </c>
      <c r="C25" s="11">
        <f>+B25/B$27*100</f>
        <v>2.6943752458371573</v>
      </c>
      <c r="D25" s="12">
        <v>4</v>
      </c>
      <c r="E25" s="11">
        <f>+D25/D$27*100</f>
        <v>7.8431372549019605</v>
      </c>
    </row>
    <row r="26" spans="1:5" ht="15.75" thickBot="1">
      <c r="A26" s="7" t="s">
        <v>4</v>
      </c>
      <c r="B26" s="13">
        <v>137500</v>
      </c>
      <c r="C26" s="11">
        <f>+B26/B$27*100</f>
        <v>9.014029107119443</v>
      </c>
      <c r="D26" s="14">
        <v>4</v>
      </c>
      <c r="E26" s="11">
        <f>+D26/D$27*100</f>
        <v>7.8431372549019605</v>
      </c>
    </row>
    <row r="27" spans="1:5" ht="15.75" thickTop="1">
      <c r="A27" s="18"/>
      <c r="B27" s="19">
        <f>SUM(B21:B26)</f>
        <v>1525400</v>
      </c>
      <c r="C27" s="11">
        <f>+B27/B$27*100</f>
        <v>100</v>
      </c>
      <c r="D27" s="17">
        <f>SUM(D21:D26)</f>
        <v>51</v>
      </c>
      <c r="E27" s="11">
        <f>+D27/D$27*100</f>
        <v>100</v>
      </c>
    </row>
    <row r="28" spans="1:5" ht="15">
      <c r="A28" s="26"/>
      <c r="B28" s="27"/>
      <c r="C28" s="28"/>
      <c r="D28" s="29"/>
      <c r="E28" s="28"/>
    </row>
    <row r="29" ht="15">
      <c r="A29" s="30" t="s">
        <v>12</v>
      </c>
    </row>
    <row r="31" spans="1:5" ht="15">
      <c r="A31" s="20" t="s">
        <v>7</v>
      </c>
      <c r="B31" s="6" t="s">
        <v>8</v>
      </c>
      <c r="C31" s="15" t="s">
        <v>6</v>
      </c>
      <c r="D31" s="6" t="s">
        <v>10</v>
      </c>
      <c r="E31" s="6" t="s">
        <v>9</v>
      </c>
    </row>
    <row r="32" spans="1:5" ht="15">
      <c r="A32" s="16"/>
      <c r="B32" s="8"/>
      <c r="C32" s="8"/>
      <c r="D32" s="8"/>
      <c r="E32" s="16"/>
    </row>
    <row r="33" spans="1:5" ht="15">
      <c r="A33" s="21" t="s">
        <v>0</v>
      </c>
      <c r="B33" s="10">
        <v>15200</v>
      </c>
      <c r="C33" s="11">
        <f>+B33/B$39*100</f>
        <v>22.61904761904762</v>
      </c>
      <c r="D33" s="12">
        <v>2</v>
      </c>
      <c r="E33" s="11">
        <f>+D33/D$39*100</f>
        <v>40</v>
      </c>
    </row>
    <row r="34" spans="1:5" ht="15">
      <c r="A34" s="16" t="s">
        <v>1</v>
      </c>
      <c r="B34" s="13">
        <v>0</v>
      </c>
      <c r="C34" s="11">
        <f>+B34/B$39*100</f>
        <v>0</v>
      </c>
      <c r="D34" s="14">
        <v>0</v>
      </c>
      <c r="E34" s="11">
        <f>+D34/D$39*100</f>
        <v>0</v>
      </c>
    </row>
    <row r="35" spans="1:5" ht="15">
      <c r="A35" s="21" t="s">
        <v>2</v>
      </c>
      <c r="B35" s="10">
        <v>15000</v>
      </c>
      <c r="C35" s="11">
        <f>+B35/B$39*100</f>
        <v>22.321428571428573</v>
      </c>
      <c r="D35" s="12">
        <v>1</v>
      </c>
      <c r="E35" s="11">
        <f>+D35/D$39*100</f>
        <v>20</v>
      </c>
    </row>
    <row r="36" spans="1:5" ht="15">
      <c r="A36" s="16" t="s">
        <v>5</v>
      </c>
      <c r="B36" s="13">
        <v>15000</v>
      </c>
      <c r="C36" s="11">
        <f>+B36/B$39*100</f>
        <v>22.321428571428573</v>
      </c>
      <c r="D36" s="14">
        <v>1</v>
      </c>
      <c r="E36" s="11">
        <f>+D36/D$39*100</f>
        <v>20</v>
      </c>
    </row>
    <row r="37" spans="1:5" ht="15">
      <c r="A37" s="21" t="s">
        <v>3</v>
      </c>
      <c r="B37" s="10">
        <v>22000</v>
      </c>
      <c r="C37" s="11">
        <f>+B37/B$39*100</f>
        <v>32.73809523809524</v>
      </c>
      <c r="D37" s="12">
        <v>1</v>
      </c>
      <c r="E37" s="11">
        <f>+D37/D$39*100</f>
        <v>20</v>
      </c>
    </row>
    <row r="38" spans="1:5" ht="15.75" thickBot="1">
      <c r="A38" s="16" t="s">
        <v>4</v>
      </c>
      <c r="B38" s="13">
        <v>0</v>
      </c>
      <c r="C38" s="11">
        <f>+B38/B$39*100</f>
        <v>0</v>
      </c>
      <c r="D38" s="14">
        <v>0</v>
      </c>
      <c r="E38" s="11">
        <f>+D38/D$39*100</f>
        <v>0</v>
      </c>
    </row>
    <row r="39" spans="1:5" ht="15.75" thickTop="1">
      <c r="A39" s="22"/>
      <c r="B39" s="23">
        <f>SUM(B33:B38)</f>
        <v>67200</v>
      </c>
      <c r="C39" s="24">
        <f>+B39/B$39*100</f>
        <v>100</v>
      </c>
      <c r="D39" s="25">
        <f>SUM(D33:D38)</f>
        <v>5</v>
      </c>
      <c r="E39" s="24">
        <f>+D39/D$39*100</f>
        <v>100</v>
      </c>
    </row>
  </sheetData>
  <sheetProtection/>
  <printOptions/>
  <pageMargins left="0.7" right="0.7" top="0.75" bottom="0.75" header="0.3" footer="0.3"/>
  <pageSetup orientation="portrait" paperSize="9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lozar</dc:creator>
  <cp:keywords/>
  <dc:description/>
  <cp:lastModifiedBy>lozar</cp:lastModifiedBy>
  <cp:lastPrinted>2012-08-17T10:31:44Z</cp:lastPrinted>
  <dcterms:created xsi:type="dcterms:W3CDTF">2012-08-17T07:33:12Z</dcterms:created>
  <dcterms:modified xsi:type="dcterms:W3CDTF">2012-08-17T10:41:59Z</dcterms:modified>
  <cp:category/>
  <cp:version/>
  <cp:contentType/>
  <cp:contentStatus/>
</cp:coreProperties>
</file>